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eo\Desktop\HPWeb\hex\sweatysoybean\baike\msites\khp\xlsx\"/>
    </mc:Choice>
  </mc:AlternateContent>
  <xr:revisionPtr revIDLastSave="0" documentId="13_ncr:1_{FFAF9DC9-BE71-4AF2-8337-BBF8CFBB5EFC}" xr6:coauthVersionLast="47" xr6:coauthVersionMax="47" xr10:uidLastSave="{00000000-0000-0000-0000-000000000000}"/>
  <bookViews>
    <workbookView xWindow="0" yWindow="0" windowWidth="11520" windowHeight="12504" activeTab="1" xr2:uid="{00000000-000D-0000-FFFF-FFFF00000000}"/>
  </bookViews>
  <sheets>
    <sheet name="Sheet2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13" i="1"/>
  <c r="Y2" i="1"/>
  <c r="Y6" i="1"/>
  <c r="Y3" i="1"/>
  <c r="Y5" i="1"/>
  <c r="Y4" i="1"/>
  <c r="Y7" i="1"/>
  <c r="Y8" i="1"/>
  <c r="Y10" i="1"/>
  <c r="Y9" i="1"/>
  <c r="Y11" i="1"/>
  <c r="H13" i="1"/>
  <c r="I13" i="1"/>
  <c r="J13" i="1"/>
  <c r="K13" i="1"/>
  <c r="L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<sst xmlns="http://schemas.openxmlformats.org/spreadsheetml/2006/main" count="48" uniqueCount="35">
  <si>
    <t>　　城州指数，是海格普照王国特有的计算一个该王国城市发达指数的方法，以下简称城数。城数实行百分制，满分为100分。评分分为八个项目：</t>
    <phoneticPr fontId="2" type="noConversion"/>
  </si>
  <si>
    <t>项目名称</t>
    <phoneticPr fontId="2" type="noConversion"/>
  </si>
  <si>
    <t>分值</t>
    <phoneticPr fontId="2" type="noConversion"/>
  </si>
  <si>
    <t>比格多</t>
    <phoneticPr fontId="2" type="noConversion"/>
  </si>
  <si>
    <t>河谷</t>
    <phoneticPr fontId="2" type="noConversion"/>
  </si>
  <si>
    <t>日平</t>
    <phoneticPr fontId="2" type="noConversion"/>
  </si>
  <si>
    <t>雪原</t>
    <phoneticPr fontId="2" type="noConversion"/>
  </si>
  <si>
    <t>西甸</t>
    <phoneticPr fontId="2" type="noConversion"/>
  </si>
  <si>
    <t>西山坡</t>
    <phoneticPr fontId="2" type="noConversion"/>
  </si>
  <si>
    <t>尚场</t>
    <phoneticPr fontId="2" type="noConversion"/>
  </si>
  <si>
    <t>蔡家穴</t>
    <phoneticPr fontId="2" type="noConversion"/>
  </si>
  <si>
    <t>南甸</t>
    <phoneticPr fontId="2" type="noConversion"/>
  </si>
  <si>
    <t>矢车菊</t>
    <phoneticPr fontId="2" type="noConversion"/>
  </si>
  <si>
    <t>建成区面积</t>
  </si>
  <si>
    <t>城市夜景和照明</t>
  </si>
  <si>
    <t>城市建设外观</t>
  </si>
  <si>
    <t>铁/水路站点设施</t>
  </si>
  <si>
    <t>铁路水路重要性</t>
  </si>
  <si>
    <t>普通交通设施</t>
  </si>
  <si>
    <t>经济总量</t>
  </si>
  <si>
    <t>项目介绍</t>
    <phoneticPr fontId="2" type="noConversion"/>
  </si>
  <si>
    <t>各城市所得分值</t>
    <phoneticPr fontId="2" type="noConversion"/>
  </si>
  <si>
    <t>总和</t>
    <phoneticPr fontId="2" type="noConversion"/>
  </si>
  <si>
    <t>标绿项目是精细计算项目，反之则是粗略估计项目</t>
    <phoneticPr fontId="2" type="noConversion"/>
  </si>
  <si>
    <t>建成区面积</t>
    <phoneticPr fontId="2" type="noConversion"/>
  </si>
  <si>
    <t>城市夜景和照明</t>
    <phoneticPr fontId="2" type="noConversion"/>
  </si>
  <si>
    <t>城市建设外观</t>
    <phoneticPr fontId="2" type="noConversion"/>
  </si>
  <si>
    <t>铁/水路站点设施</t>
    <phoneticPr fontId="2" type="noConversion"/>
  </si>
  <si>
    <t>铁路水路重要性</t>
    <phoneticPr fontId="2" type="noConversion"/>
  </si>
  <si>
    <t>普通交通设施</t>
    <phoneticPr fontId="2" type="noConversion"/>
  </si>
  <si>
    <t>经济总量</t>
    <phoneticPr fontId="2" type="noConversion"/>
  </si>
  <si>
    <t>文化软实力</t>
    <phoneticPr fontId="2" type="noConversion"/>
  </si>
  <si>
    <t>天西县</t>
    <phoneticPr fontId="2" type="noConversion"/>
  </si>
  <si>
    <t>南林</t>
    <phoneticPr fontId="2" type="noConversion"/>
  </si>
  <si>
    <t>积累财富与设施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</si>
</sst>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11"/>
      <color rgb="FF006100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0" xfId="1" applyAlignme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城州指数大致落差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Sheet1!$Y$2:$Y$11</c:f>
              <c:numCache>
                <c:formatCode>General</c:formatCode>
                <c:ptCount val="10"/>
                <c:pt idx="0">
                  <c:v>86</c:v>
                </c:pt>
                <c:pt idx="1">
                  <c:v>77</c:v>
                </c:pt>
                <c:pt idx="2">
                  <c:v>75</c:v>
                </c:pt>
                <c:pt idx="3">
                  <c:v>70</c:v>
                </c:pt>
                <c:pt idx="4">
                  <c:v>65</c:v>
                </c:pt>
                <c:pt idx="5">
                  <c:v>48</c:v>
                </c:pt>
                <c:pt idx="6">
                  <c:v>30</c:v>
                </c:pt>
                <c:pt idx="7">
                  <c:v>21</c:v>
                </c:pt>
                <c:pt idx="8">
                  <c:v>16</c:v>
                </c:pt>
                <c:pt idx="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6A-4C09-B2FD-8247203BA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815647"/>
        <c:axId val="1928588143"/>
      </c:scatterChart>
      <c:valAx>
        <c:axId val="1876815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28588143"/>
        <c:crosses val="autoZero"/>
        <c:crossBetween val="midCat"/>
      </c:valAx>
      <c:valAx>
        <c:axId val="192858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768156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全国经济总量分布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A-4AF8-B229-4D50AF3411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A-4AF8-B229-4D50AF3411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A-4AF8-B229-4D50AF3411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A-4AF8-B229-4D50AF3411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A-4AF8-B229-4D50AF3411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A-4AF8-B229-4D50AF3411B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A-4AF8-B229-4D50AF3411B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A-4AF8-B229-4D50AF3411B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A-4AF8-B229-4D50AF3411B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7AA-4AF8-B229-4D50AF3411BB}"/>
              </c:ext>
            </c:extLst>
          </c:dPt>
          <c:val>
            <c:numRef>
              <c:f>Sheet1!$W$2:$W$11</c:f>
              <c:numCache>
                <c:formatCode>General</c:formatCode>
                <c:ptCount val="10"/>
                <c:pt idx="0">
                  <c:v>24</c:v>
                </c:pt>
                <c:pt idx="1">
                  <c:v>23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9-484F-8D55-A1C517C75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13</xdr:row>
      <xdr:rowOff>0</xdr:rowOff>
    </xdr:from>
    <xdr:to>
      <xdr:col>19</xdr:col>
      <xdr:colOff>762000</xdr:colOff>
      <xdr:row>28</xdr:row>
      <xdr:rowOff>114300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8E5E783-3CC3-5775-FAAC-76978B2C2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762000</xdr:colOff>
      <xdr:row>13</xdr:row>
      <xdr:rowOff>0</xdr:rowOff>
    </xdr:from>
    <xdr:to>
      <xdr:col>24</xdr:col>
      <xdr:colOff>312420</xdr:colOff>
      <xdr:row>28</xdr:row>
      <xdr:rowOff>114300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CF3CF2C4-5C80-2F56-8CF6-A698ED604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D38E83-C393-4B03-BB95-E2F7BE721E8D}" name="表5" displayName="表5" ref="P1:Y11" totalsRowShown="0">
  <autoFilter ref="P1:Y11" xr:uid="{2CD38E83-C393-4B03-BB95-E2F7BE721E8D}"/>
  <sortState xmlns:xlrd2="http://schemas.microsoft.com/office/spreadsheetml/2017/richdata2" ref="P2:Y11">
    <sortCondition descending="1" ref="Y1:Y11"/>
  </sortState>
  <tableColumns count="10">
    <tableColumn id="1" xr3:uid="{E2DF4999-DDA6-4E83-9606-C03A9026AD74}" name="项目名称"/>
    <tableColumn id="2" xr3:uid="{FE15AEE7-09A9-40E9-92D0-CED8D9E09C4E}" name="建成区面积"/>
    <tableColumn id="3" xr3:uid="{95E8CF04-076E-4C8C-9183-164AB87ED872}" name="城市夜景和照明"/>
    <tableColumn id="4" xr3:uid="{82F7AB50-5D7A-470E-9B24-26D745821E11}" name="城市建设外观"/>
    <tableColumn id="5" xr3:uid="{91E109E7-1210-436F-B289-A248EDF2C12A}" name="铁/水路站点设施"/>
    <tableColumn id="6" xr3:uid="{C900D0CB-0A6F-43C7-8C73-B6DE9E371C29}" name="铁路水路重要性"/>
    <tableColumn id="7" xr3:uid="{EAB2ECC7-E665-446E-B818-C9045AE8E3EF}" name="普通交通设施"/>
    <tableColumn id="8" xr3:uid="{FB7B0C4C-5638-4A11-A2CC-2B54225FBACA}" name="经济总量"/>
    <tableColumn id="9" xr3:uid="{B641D5F1-BE3E-4219-BBA7-BB9B21F27F7E}" name="文化软实力"/>
    <tableColumn id="10" xr3:uid="{6A7289E7-87FD-42F8-910F-6999913457AC}" name="总和">
      <calculatedColumnFormula>SUM(Q2:X2)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FF592-B32D-4C1D-9724-63D766FB2E77}">
  <dimension ref="A1"/>
  <sheetViews>
    <sheetView workbookViewId="0">
      <selection activeCell="A3" sqref="A3"/>
    </sheetView>
  </sheetViews>
  <sheetFormatPr defaultRowHeight="13.8" x14ac:dyDescent="0.2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topLeftCell="E3" workbookViewId="0">
      <selection activeCell="E12" sqref="E12"/>
    </sheetView>
  </sheetViews>
  <sheetFormatPr defaultRowHeight="13.8" x14ac:dyDescent="0.25"/>
  <cols>
    <col min="1" max="1" width="17.77734375" customWidth="1"/>
    <col min="2" max="2" width="6.6640625" customWidth="1"/>
    <col min="16" max="16" width="10.88671875" customWidth="1"/>
    <col min="17" max="17" width="12.88671875" customWidth="1"/>
    <col min="18" max="18" width="16.88671875" customWidth="1"/>
    <col min="19" max="19" width="14.88671875" customWidth="1"/>
    <col min="20" max="20" width="17.6640625" customWidth="1"/>
    <col min="21" max="21" width="16.88671875" customWidth="1"/>
    <col min="22" max="22" width="14.88671875" customWidth="1"/>
    <col min="23" max="23" width="10.88671875" customWidth="1"/>
    <col min="24" max="24" width="12.88671875" customWidth="1"/>
  </cols>
  <sheetData>
    <row r="1" spans="1:25" ht="13.8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"/>
      <c r="N1" s="2"/>
      <c r="P1" t="s">
        <v>1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s="1" t="s">
        <v>30</v>
      </c>
      <c r="X1" t="s">
        <v>31</v>
      </c>
      <c r="Y1" t="s">
        <v>22</v>
      </c>
    </row>
    <row r="2" spans="1:2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P2" t="s">
        <v>3</v>
      </c>
      <c r="Q2">
        <v>27</v>
      </c>
      <c r="R2">
        <v>5</v>
      </c>
      <c r="S2">
        <v>5</v>
      </c>
      <c r="T2">
        <v>8</v>
      </c>
      <c r="U2">
        <v>5</v>
      </c>
      <c r="V2">
        <v>3</v>
      </c>
      <c r="W2">
        <v>24</v>
      </c>
      <c r="X2">
        <v>9</v>
      </c>
      <c r="Y2">
        <f t="shared" ref="Y2:Y11" si="0">SUM(Q2:X2)</f>
        <v>86</v>
      </c>
    </row>
    <row r="3" spans="1:25" x14ac:dyDescent="0.25">
      <c r="A3" s="6" t="s">
        <v>20</v>
      </c>
      <c r="B3" s="6"/>
      <c r="C3" s="5" t="s">
        <v>21</v>
      </c>
      <c r="D3" s="5"/>
      <c r="E3" s="5"/>
      <c r="F3" s="5"/>
      <c r="G3" s="5"/>
      <c r="H3" s="5"/>
      <c r="I3" s="5"/>
      <c r="J3" s="5"/>
      <c r="K3" s="5"/>
      <c r="L3" s="5"/>
      <c r="M3" s="3"/>
      <c r="N3" s="3"/>
      <c r="P3" t="s">
        <v>5</v>
      </c>
      <c r="Q3">
        <v>25</v>
      </c>
      <c r="R3">
        <v>3</v>
      </c>
      <c r="S3">
        <v>3</v>
      </c>
      <c r="T3">
        <v>9</v>
      </c>
      <c r="U3">
        <v>5</v>
      </c>
      <c r="V3">
        <v>5</v>
      </c>
      <c r="W3">
        <v>23</v>
      </c>
      <c r="X3">
        <v>4</v>
      </c>
      <c r="Y3">
        <f t="shared" si="0"/>
        <v>77</v>
      </c>
    </row>
    <row r="4" spans="1:25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32</v>
      </c>
      <c r="N4" t="s">
        <v>33</v>
      </c>
      <c r="P4" t="s">
        <v>7</v>
      </c>
      <c r="Q4">
        <v>23</v>
      </c>
      <c r="R4">
        <v>3</v>
      </c>
      <c r="S4">
        <v>2</v>
      </c>
      <c r="T4">
        <v>9</v>
      </c>
      <c r="U4">
        <v>5</v>
      </c>
      <c r="V4">
        <v>5</v>
      </c>
      <c r="W4">
        <v>21</v>
      </c>
      <c r="X4">
        <v>7</v>
      </c>
      <c r="Y4">
        <f t="shared" si="0"/>
        <v>75</v>
      </c>
    </row>
    <row r="5" spans="1:25" x14ac:dyDescent="0.25">
      <c r="A5" t="s">
        <v>13</v>
      </c>
      <c r="B5">
        <v>30</v>
      </c>
      <c r="C5">
        <v>28</v>
      </c>
      <c r="D5">
        <v>13</v>
      </c>
      <c r="E5">
        <v>29</v>
      </c>
      <c r="F5">
        <v>26</v>
      </c>
      <c r="G5">
        <v>23</v>
      </c>
      <c r="H5">
        <v>19</v>
      </c>
      <c r="I5">
        <v>14</v>
      </c>
      <c r="J5">
        <v>4</v>
      </c>
      <c r="K5">
        <v>5</v>
      </c>
      <c r="L5">
        <v>6</v>
      </c>
      <c r="M5">
        <v>12</v>
      </c>
      <c r="N5">
        <v>11</v>
      </c>
      <c r="P5" t="s">
        <v>6</v>
      </c>
      <c r="Q5">
        <v>25</v>
      </c>
      <c r="R5">
        <v>5</v>
      </c>
      <c r="S5">
        <v>5</v>
      </c>
      <c r="T5">
        <v>5</v>
      </c>
      <c r="U5">
        <v>5</v>
      </c>
      <c r="V5">
        <v>3</v>
      </c>
      <c r="W5">
        <v>18</v>
      </c>
      <c r="X5">
        <v>4</v>
      </c>
      <c r="Y5">
        <f t="shared" si="0"/>
        <v>70</v>
      </c>
    </row>
    <row r="6" spans="1:25" x14ac:dyDescent="0.25">
      <c r="A6" t="s">
        <v>14</v>
      </c>
      <c r="B6">
        <v>5</v>
      </c>
      <c r="C6">
        <v>5</v>
      </c>
      <c r="D6">
        <v>5</v>
      </c>
      <c r="E6">
        <v>5</v>
      </c>
      <c r="F6">
        <v>5</v>
      </c>
      <c r="G6">
        <v>3</v>
      </c>
      <c r="H6">
        <v>3</v>
      </c>
      <c r="I6">
        <v>2</v>
      </c>
      <c r="J6">
        <v>1</v>
      </c>
      <c r="K6">
        <v>1</v>
      </c>
      <c r="L6">
        <v>2</v>
      </c>
      <c r="M6">
        <v>2</v>
      </c>
      <c r="N6">
        <v>2</v>
      </c>
      <c r="P6" t="s">
        <v>4</v>
      </c>
      <c r="Q6">
        <v>13</v>
      </c>
      <c r="R6">
        <v>5</v>
      </c>
      <c r="S6">
        <v>5</v>
      </c>
      <c r="T6">
        <v>4</v>
      </c>
      <c r="U6">
        <v>4</v>
      </c>
      <c r="V6">
        <v>5</v>
      </c>
      <c r="W6">
        <v>19</v>
      </c>
      <c r="X6">
        <v>10</v>
      </c>
      <c r="Y6">
        <f t="shared" si="0"/>
        <v>65</v>
      </c>
    </row>
    <row r="7" spans="1:25" x14ac:dyDescent="0.25">
      <c r="A7" t="s">
        <v>15</v>
      </c>
      <c r="B7">
        <v>5</v>
      </c>
      <c r="C7">
        <v>5</v>
      </c>
      <c r="D7">
        <v>5</v>
      </c>
      <c r="E7">
        <v>4</v>
      </c>
      <c r="F7">
        <v>5</v>
      </c>
      <c r="G7">
        <v>2</v>
      </c>
      <c r="H7">
        <v>3</v>
      </c>
      <c r="I7">
        <v>3</v>
      </c>
      <c r="J7">
        <v>1</v>
      </c>
      <c r="K7">
        <v>1</v>
      </c>
      <c r="L7">
        <v>0</v>
      </c>
      <c r="M7">
        <v>2</v>
      </c>
      <c r="N7">
        <v>3</v>
      </c>
      <c r="P7" t="s">
        <v>8</v>
      </c>
      <c r="Q7">
        <v>18</v>
      </c>
      <c r="R7">
        <v>3</v>
      </c>
      <c r="S7">
        <v>3</v>
      </c>
      <c r="T7">
        <v>2</v>
      </c>
      <c r="U7">
        <v>2</v>
      </c>
      <c r="V7">
        <v>2</v>
      </c>
      <c r="W7">
        <v>10</v>
      </c>
      <c r="X7">
        <v>8</v>
      </c>
      <c r="Y7">
        <f t="shared" si="0"/>
        <v>48</v>
      </c>
    </row>
    <row r="8" spans="1:25" x14ac:dyDescent="0.25">
      <c r="A8" t="s">
        <v>16</v>
      </c>
      <c r="B8">
        <v>10</v>
      </c>
      <c r="C8">
        <v>9</v>
      </c>
      <c r="D8">
        <v>4</v>
      </c>
      <c r="E8">
        <v>9</v>
      </c>
      <c r="F8">
        <v>7</v>
      </c>
      <c r="G8">
        <v>9</v>
      </c>
      <c r="H8">
        <v>5</v>
      </c>
      <c r="I8">
        <v>4</v>
      </c>
      <c r="J8">
        <v>0</v>
      </c>
      <c r="K8">
        <v>0</v>
      </c>
      <c r="L8">
        <v>0</v>
      </c>
      <c r="M8">
        <v>0</v>
      </c>
      <c r="N8">
        <v>0</v>
      </c>
      <c r="P8" t="s">
        <v>9</v>
      </c>
      <c r="Q8">
        <v>9</v>
      </c>
      <c r="R8">
        <v>2</v>
      </c>
      <c r="S8">
        <v>3</v>
      </c>
      <c r="T8">
        <v>4</v>
      </c>
      <c r="U8">
        <v>2</v>
      </c>
      <c r="V8">
        <v>4</v>
      </c>
      <c r="W8">
        <v>2</v>
      </c>
      <c r="X8">
        <v>4</v>
      </c>
      <c r="Y8">
        <f t="shared" si="0"/>
        <v>30</v>
      </c>
    </row>
    <row r="9" spans="1:25" x14ac:dyDescent="0.25">
      <c r="A9" t="s">
        <v>17</v>
      </c>
      <c r="B9">
        <v>5</v>
      </c>
      <c r="C9">
        <v>5</v>
      </c>
      <c r="D9">
        <v>5</v>
      </c>
      <c r="E9">
        <v>5</v>
      </c>
      <c r="F9">
        <v>5</v>
      </c>
      <c r="G9">
        <v>5</v>
      </c>
      <c r="H9">
        <v>4</v>
      </c>
      <c r="I9">
        <v>3</v>
      </c>
      <c r="J9">
        <v>1</v>
      </c>
      <c r="K9">
        <v>1</v>
      </c>
      <c r="L9">
        <v>0</v>
      </c>
      <c r="M9">
        <v>0</v>
      </c>
      <c r="N9">
        <v>0</v>
      </c>
      <c r="P9" t="s">
        <v>11</v>
      </c>
      <c r="Q9">
        <v>4</v>
      </c>
      <c r="R9">
        <v>1</v>
      </c>
      <c r="S9">
        <v>1</v>
      </c>
      <c r="T9">
        <v>0</v>
      </c>
      <c r="U9">
        <v>1</v>
      </c>
      <c r="V9">
        <v>2</v>
      </c>
      <c r="W9">
        <v>5</v>
      </c>
      <c r="X9">
        <v>7</v>
      </c>
      <c r="Y9">
        <f t="shared" si="0"/>
        <v>21</v>
      </c>
    </row>
    <row r="10" spans="1:25" x14ac:dyDescent="0.25">
      <c r="A10" t="s">
        <v>18</v>
      </c>
      <c r="B10">
        <v>5</v>
      </c>
      <c r="C10">
        <v>4</v>
      </c>
      <c r="D10">
        <v>5</v>
      </c>
      <c r="E10">
        <v>5</v>
      </c>
      <c r="F10">
        <v>4</v>
      </c>
      <c r="G10">
        <v>5</v>
      </c>
      <c r="H10">
        <v>3</v>
      </c>
      <c r="I10">
        <v>4</v>
      </c>
      <c r="J10">
        <v>1</v>
      </c>
      <c r="K10">
        <v>2</v>
      </c>
      <c r="L10">
        <v>1</v>
      </c>
      <c r="M10">
        <v>1</v>
      </c>
      <c r="N10">
        <v>1</v>
      </c>
      <c r="P10" t="s">
        <v>10</v>
      </c>
      <c r="Q10">
        <v>3</v>
      </c>
      <c r="R10">
        <v>1</v>
      </c>
      <c r="S10">
        <v>1</v>
      </c>
      <c r="T10">
        <v>0</v>
      </c>
      <c r="U10">
        <v>1</v>
      </c>
      <c r="V10">
        <v>1</v>
      </c>
      <c r="W10">
        <v>5</v>
      </c>
      <c r="X10">
        <v>4</v>
      </c>
      <c r="Y10">
        <f t="shared" si="0"/>
        <v>16</v>
      </c>
    </row>
    <row r="11" spans="1:25" x14ac:dyDescent="0.25">
      <c r="A11" s="1" t="s">
        <v>19</v>
      </c>
      <c r="B11">
        <v>30</v>
      </c>
      <c r="C11">
        <v>28</v>
      </c>
      <c r="D11">
        <v>13</v>
      </c>
      <c r="E11">
        <v>29</v>
      </c>
      <c r="F11">
        <v>20</v>
      </c>
      <c r="G11">
        <v>23</v>
      </c>
      <c r="H11">
        <v>11</v>
      </c>
      <c r="I11">
        <v>2</v>
      </c>
      <c r="J11">
        <v>6</v>
      </c>
      <c r="K11">
        <v>5</v>
      </c>
      <c r="L11">
        <v>8</v>
      </c>
      <c r="M11">
        <v>12</v>
      </c>
      <c r="N11">
        <v>5</v>
      </c>
      <c r="P11" t="s">
        <v>12</v>
      </c>
      <c r="Q11">
        <v>2</v>
      </c>
      <c r="R11">
        <v>0</v>
      </c>
      <c r="S11">
        <v>0</v>
      </c>
      <c r="T11">
        <v>0</v>
      </c>
      <c r="U11">
        <v>0</v>
      </c>
      <c r="V11">
        <v>0</v>
      </c>
      <c r="W11">
        <v>1</v>
      </c>
      <c r="X11">
        <v>1</v>
      </c>
      <c r="Y11">
        <f t="shared" si="0"/>
        <v>4</v>
      </c>
    </row>
    <row r="12" spans="1:25" x14ac:dyDescent="0.25">
      <c r="A12" t="s">
        <v>34</v>
      </c>
      <c r="B12">
        <v>10</v>
      </c>
      <c r="C12">
        <v>10</v>
      </c>
      <c r="D12">
        <v>10</v>
      </c>
      <c r="E12">
        <v>7</v>
      </c>
      <c r="F12">
        <v>7</v>
      </c>
      <c r="G12">
        <v>3</v>
      </c>
      <c r="H12">
        <v>5</v>
      </c>
      <c r="I12">
        <v>4</v>
      </c>
      <c r="J12">
        <v>3</v>
      </c>
      <c r="K12">
        <v>3</v>
      </c>
      <c r="L12">
        <v>5</v>
      </c>
      <c r="M12">
        <v>1</v>
      </c>
      <c r="N12">
        <v>2</v>
      </c>
      <c r="P12" t="s">
        <v>2</v>
      </c>
      <c r="Q12">
        <v>30</v>
      </c>
      <c r="R12">
        <v>5</v>
      </c>
      <c r="S12">
        <v>5</v>
      </c>
      <c r="T12">
        <v>10</v>
      </c>
      <c r="U12">
        <v>5</v>
      </c>
      <c r="V12">
        <v>5</v>
      </c>
      <c r="W12">
        <v>30</v>
      </c>
      <c r="X12">
        <v>10</v>
      </c>
      <c r="Y12">
        <v>100</v>
      </c>
    </row>
    <row r="13" spans="1:25" x14ac:dyDescent="0.25">
      <c r="A13" t="s">
        <v>22</v>
      </c>
      <c r="B13">
        <v>100</v>
      </c>
      <c r="C13">
        <f>SUM(C5:C12)</f>
        <v>94</v>
      </c>
      <c r="D13">
        <f>SUM(D5:D12)</f>
        <v>60</v>
      </c>
      <c r="E13">
        <f>SUM(E5:E12)</f>
        <v>93</v>
      </c>
      <c r="F13">
        <f>SUM(F5:F12)</f>
        <v>79</v>
      </c>
      <c r="G13">
        <f>SUM(G5:G12)</f>
        <v>73</v>
      </c>
      <c r="H13">
        <f t="shared" ref="H13:N13" si="1">SUM(H5:H12)</f>
        <v>53</v>
      </c>
      <c r="I13">
        <f t="shared" si="1"/>
        <v>36</v>
      </c>
      <c r="J13">
        <f t="shared" si="1"/>
        <v>17</v>
      </c>
      <c r="K13">
        <f t="shared" si="1"/>
        <v>18</v>
      </c>
      <c r="L13">
        <f t="shared" si="1"/>
        <v>22</v>
      </c>
      <c r="M13">
        <f t="shared" si="1"/>
        <v>30</v>
      </c>
      <c r="N13">
        <f t="shared" si="1"/>
        <v>24</v>
      </c>
    </row>
    <row r="14" spans="1:25" x14ac:dyDescent="0.25">
      <c r="A14" s="4" t="s">
        <v>23</v>
      </c>
      <c r="B14" s="4"/>
    </row>
    <row r="15" spans="1:25" x14ac:dyDescent="0.25">
      <c r="A15" s="4"/>
      <c r="B15" s="4"/>
    </row>
  </sheetData>
  <mergeCells count="4">
    <mergeCell ref="A14:B15"/>
    <mergeCell ref="A1:L2"/>
    <mergeCell ref="C3:L3"/>
    <mergeCell ref="A3:B3"/>
  </mergeCells>
  <phoneticPr fontId="2" type="noConversion"/>
  <conditionalFormatting sqref="C13:N13 C1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2:Y1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学为 李</cp:lastModifiedBy>
  <dcterms:created xsi:type="dcterms:W3CDTF">2015-06-05T18:19:34Z</dcterms:created>
  <dcterms:modified xsi:type="dcterms:W3CDTF">2024-02-25T09:39:15Z</dcterms:modified>
</cp:coreProperties>
</file>